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mqxFhb1Nm4VgJ5qap5gcU0j1mv/2rFRHHkFOMiLrZvCl9hbekzNv+DJ1Y/UwcJfo3OQ3Qo6uMU0FCKuI2GnHag==" workbookSaltValue="yiOv4basDVwLFG/t5YWmHA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F34" i="1" l="1"/>
  <c r="F18" i="1" l="1"/>
  <c r="F17" i="1"/>
  <c r="F16" i="1"/>
  <c r="F37" i="1" l="1"/>
  <c r="F35" i="1"/>
  <c r="F24" i="1" l="1"/>
  <c r="F33" i="1" l="1"/>
  <c r="F31" i="1"/>
  <c r="F30" i="1"/>
  <c r="F29" i="1"/>
  <c r="F28" i="1"/>
  <c r="F26" i="1" l="1"/>
  <c r="F22" i="1"/>
  <c r="F21" i="1"/>
  <c r="F27" i="1"/>
  <c r="F23" i="1"/>
  <c r="F20" i="1"/>
  <c r="F25" i="1"/>
</calcChain>
</file>

<file path=xl/sharedStrings.xml><?xml version="1.0" encoding="utf-8"?>
<sst xmlns="http://schemas.openxmlformats.org/spreadsheetml/2006/main" count="51" uniqueCount="44">
  <si>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</si>
  <si>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</si>
  <si>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</si>
  <si>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</si>
  <si>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</si>
  <si>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</si>
  <si>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</si>
  <si>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</si>
  <si>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</si>
  <si>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</si>
  <si>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t>El pago se realizará por tranferencia bancaria a la cuenta IBAN  ES51 0081 0640 6500 0249 8453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</si>
  <si>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</si>
  <si>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</si>
  <si>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</si>
  <si>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</si>
  <si>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</si>
  <si>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</si>
  <si>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3º Primaria</t>
  </si>
  <si>
    <t>Catequesis 1ª Comunión, 1er año. Ed. FAMILIA DE JESÚS</t>
  </si>
  <si>
    <t>9788467573763 Material</t>
  </si>
  <si>
    <t>LOTE COMPLETO 1: L.Texto</t>
  </si>
  <si>
    <t>LOTE COMPLETO 2: L.Texto + L.Lectura</t>
  </si>
  <si>
    <t>LOTE COMPLETO 3: L.Texto + L.Lectura + Material</t>
  </si>
  <si>
    <t>9788420482910 Lectura</t>
  </si>
  <si>
    <t>9788467571455 Lectura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</si>
  <si>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</si>
  <si>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“Esto no es (solo) un diario”.  SM</t>
  </si>
  <si>
    <t>“El superzorro”. Roald Dahl. Alfaguara</t>
  </si>
  <si>
    <t xml:space="preserve">Diccionario de la Lengua Española. ED. SM Primaria. Nivel Básico  </t>
  </si>
  <si>
    <t xml:space="preserve"> Matemáticas: “Revuela 3º”. TRIMESTRAL. SM </t>
  </si>
  <si>
    <t xml:space="preserve"> Natural Science - Book “Outside the box 3º”. BYME </t>
  </si>
  <si>
    <t xml:space="preserve"> Natural Science - Notbook</t>
  </si>
  <si>
    <t>Ciencias Sociales: “Operación mundo 3º”. Anaya</t>
  </si>
  <si>
    <t>Religión: “Eres luz 3º”. Edelvives</t>
  </si>
  <si>
    <t>Arts &amp; crafts: “Outside the box 3º”. BYME</t>
  </si>
  <si>
    <t>Música: “Revuela 3º”. SM</t>
  </si>
  <si>
    <t>Cuaderno música Revuela-22. SM</t>
  </si>
  <si>
    <t>Inglés - Pupil´s Book “Lead the way 3º”. Macmillan</t>
  </si>
  <si>
    <t>Inglés - Activity Book</t>
  </si>
  <si>
    <t xml:space="preserve"> Lengua Castellana: “Operación Mundo 3. TRIMESTRAL. Anaya</t>
  </si>
  <si>
    <t>Curso
2024-2025</t>
  </si>
  <si>
    <t>“Si entras no sales 3”. ED. Anaya</t>
  </si>
  <si>
    <t>9788414339312 Lectura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</si>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</sst>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6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sz val="7"/>
      <color theme="1" tint="0.34998626667073579"/>
      <name val="Verdana"/>
      <family val="2"/>
      <scheme val="major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104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9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locked="0"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35" borderId="1" xfId="0" applyNumberFormat="1" applyFont="1" applyFill="1" applyBorder="1" applyAlignment="1" applyProtection="1">
      <alignment horizontal="center" vertical="center"/>
      <protection locked="0"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 wrapText="1"/>
      <protection hidden="1"/>
    </xf>
    <xf numFmtId="1" fontId="52" fillId="38" borderId="1" xfId="0" applyNumberFormat="1" applyFont="1" applyFill="1" applyBorder="1" applyAlignment="1" applyProtection="1">
      <alignment horizontal="center" vertical="center"/>
      <protection hidden="1"/>
    </xf>
    <xf numFmtId="1" fontId="52" fillId="34" borderId="1" xfId="0" applyNumberFormat="1" applyFont="1" applyFill="1" applyBorder="1" applyAlignment="1" applyProtection="1">
      <alignment horizontal="center" vertical="center"/>
      <protection hidden="1"/>
    </xf>
    <xf numFmtId="1" fontId="52" fillId="35" borderId="1" xfId="0" applyNumberFormat="1" applyFont="1" applyFill="1" applyBorder="1" applyAlignment="1" applyProtection="1">
      <alignment horizontal="center" vertical="center"/>
      <protection hidden="1"/>
    </xf>
    <xf numFmtId="0" fontId="53" fillId="34" borderId="1" xfId="0" applyFont="1" applyFill="1" applyBorder="1" applyAlignment="1" applyProtection="1">
      <alignment vertical="center"/>
      <protection hidden="1"/>
    </xf>
    <xf numFmtId="44" fontId="54" fillId="34" borderId="1" xfId="0" applyNumberFormat="1" applyFont="1" applyFill="1" applyBorder="1" applyAlignment="1" applyProtection="1">
      <alignment horizontal="center" vertical="center"/>
      <protection hidden="1"/>
    </xf>
    <xf numFmtId="0" fontId="53" fillId="38" borderId="1" xfId="0" applyFont="1" applyFill="1" applyBorder="1" applyAlignment="1" applyProtection="1">
      <alignment vertical="center"/>
      <protection hidden="1"/>
    </xf>
    <xf numFmtId="44" fontId="54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28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50" fillId="37" borderId="1" xfId="0" applyNumberFormat="1" applyFont="1" applyFill="1" applyBorder="1" applyAlignment="1" applyProtection="1">
      <alignment horizontal="center" vertical="center"/>
      <protection hidden="1"/>
    </xf>
    <xf numFmtId="44" fontId="39" fillId="40" borderId="28" xfId="0" applyNumberFormat="1" applyFont="1" applyFill="1" applyBorder="1" applyAlignment="1" applyProtection="1">
      <alignment horizontal="center" vertical="center"/>
      <protection hidden="1"/>
    </xf>
    <xf numFmtId="0" fontId="40" fillId="36" borderId="1" xfId="0" applyFont="1" applyFill="1" applyBorder="1" applyAlignment="1" applyProtection="1">
      <alignment vertical="center" wrapText="1"/>
      <protection hidden="1"/>
    </xf>
    <xf numFmtId="1" fontId="52" fillId="36" borderId="1" xfId="0" applyNumberFormat="1" applyFont="1" applyFill="1" applyBorder="1" applyAlignment="1" applyProtection="1">
      <alignment horizontal="center" vertical="center"/>
      <protection hidden="1"/>
    </xf>
    <xf numFmtId="1" fontId="52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hidden="1"/>
    </xf>
    <xf numFmtId="1" fontId="39" fillId="35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/>
      <protection hidden="1"/>
    </xf>
    <xf numFmtId="44" fontId="39" fillId="40" borderId="1" xfId="0" applyNumberFormat="1" applyFont="1" applyFill="1" applyBorder="1" applyAlignment="1" applyProtection="1">
      <alignment horizontal="center" vertical="center"/>
      <protection hidden="1"/>
    </xf>
    <xf numFmtId="44" fontId="37" fillId="40" borderId="1" xfId="0" applyNumberFormat="1" applyFont="1" applyFill="1" applyBorder="1" applyAlignment="1" applyProtection="1">
      <alignment horizontal="center" vertical="center"/>
      <protection hidden="1"/>
    </xf>
    <xf numFmtId="1" fontId="52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 wrapText="1"/>
      <protection hidden="1"/>
    </xf>
    <xf numFmtId="44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 wrapText="1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1" fontId="39" fillId="3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37" borderId="0" xfId="0" applyFont="1" applyFill="1" applyAlignment="1" applyProtection="1">
      <alignment vertical="center"/>
      <protection hidden="1"/>
    </xf>
    <xf numFmtId="44" fontId="1" fillId="37" borderId="0" xfId="0" applyNumberFormat="1" applyFont="1" applyFill="1" applyAlignment="1" applyProtection="1">
      <alignment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6" fillId="37" borderId="27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5:F24" headerRowDxfId="8" dataDxfId="6" totalsRowDxfId="5" headerRowBorderDxfId="7">
  <tableColumns count="5">
    <tableColumn id="3" name="ISBN" dataDxfId="4"/>
    <tableColumn id="2" name="Descripción" dataDxfId="3"/>
    <tableColumn id="5" name="€./unidad" dataDxfId="2"/>
    <tableColumn id="1" name="Cant." totalsRowLabel="Total" dataDxfId="1"/>
    <tableColumn id="6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3.8867187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8" width="9.33203125" style="3" customWidth="1"/>
    <col min="9" max="9" width="8.5546875" style="3" hidden="1" customWidth="1"/>
    <col min="10" max="16" width="9.33203125" style="3" customWidth="1"/>
    <col min="17" max="22" width="8.88671875" style="3"/>
    <col min="23" max="16384" width="8.88671875" style="1"/>
  </cols>
  <sheetData>
    <row r="1" spans="1:22" ht="27.6" customHeight="1">
      <c r="A1" s="3"/>
      <c r="B1" s="4"/>
      <c r="C1" s="3"/>
      <c r="D1" s="3"/>
      <c r="E1" s="3"/>
      <c r="F1" s="3"/>
      <c r="I1" s="41" t="s">
        <v>13</v>
      </c>
    </row>
    <row r="2" spans="1:22" ht="21" customHeight="1">
      <c r="A2" s="3"/>
      <c r="B2" s="4"/>
      <c r="C2" s="3"/>
      <c r="D2" s="3"/>
      <c r="E2" s="3"/>
      <c r="F2" s="3"/>
      <c r="I2" s="41" t="s">
        <v>14</v>
      </c>
    </row>
    <row r="3" spans="1:22" ht="25.9" customHeight="1">
      <c r="A3" s="3"/>
      <c r="B3" s="4"/>
      <c r="C3" s="3"/>
      <c r="D3" s="3"/>
      <c r="E3" s="3"/>
      <c r="F3" s="3"/>
    </row>
    <row r="4" spans="1:22" s="3" customFormat="1" ht="16.149999999999999" customHeight="1">
      <c r="B4" s="87" t="s">
        <v>10</v>
      </c>
      <c r="C4" s="87"/>
      <c r="D4" s="87"/>
      <c r="E4" s="87"/>
      <c r="F4" s="87"/>
    </row>
    <row r="5" spans="1:22" s="3" customFormat="1" ht="27.6" customHeight="1">
      <c r="B5" s="82" t="s">
        <v>25</v>
      </c>
      <c r="C5" s="83"/>
      <c r="D5" s="83"/>
      <c r="E5" s="83"/>
      <c r="F5" s="83"/>
    </row>
    <row r="6" spans="1:22" s="3" customFormat="1" ht="16.149999999999999" customHeight="1">
      <c r="B6" s="78" t="s">
        <v>11</v>
      </c>
      <c r="C6" s="78"/>
      <c r="D6" s="78"/>
      <c r="E6" s="78"/>
      <c r="F6" s="78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" customHeight="1" thickBot="1">
      <c r="A8" s="5"/>
      <c r="B8" s="84" t="s">
        <v>1</v>
      </c>
      <c r="C8" s="85"/>
      <c r="D8" s="85"/>
      <c r="E8" s="86"/>
      <c r="F8" s="39" t="s">
        <v>40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4" t="s">
        <v>12</v>
      </c>
      <c r="C9" s="98"/>
      <c r="D9" s="98"/>
      <c r="E9" s="99"/>
      <c r="F9" s="38" t="s">
        <v>17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45" customHeight="1" thickBot="1">
      <c r="A11" s="3"/>
      <c r="B11" s="19" t="s">
        <v>7</v>
      </c>
      <c r="C11" s="20"/>
      <c r="D11" s="17" t="s">
        <v>5</v>
      </c>
      <c r="E11" s="96"/>
      <c r="F11" s="97"/>
    </row>
    <row r="12" spans="1:22" ht="18" customHeight="1" thickBot="1">
      <c r="A12" s="3"/>
      <c r="B12" s="18" t="s">
        <v>6</v>
      </c>
      <c r="C12" s="79" t="s">
        <v>1</v>
      </c>
      <c r="D12" s="80"/>
      <c r="E12" s="80"/>
      <c r="F12" s="81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3" t="s">
        <v>1</v>
      </c>
      <c r="C16" s="53" t="s">
        <v>20</v>
      </c>
      <c r="D16" s="54">
        <v>309.55</v>
      </c>
      <c r="E16" s="28"/>
      <c r="F16" s="29">
        <f t="shared" ref="F16:F18" si="0">D16*E16</f>
        <v>0</v>
      </c>
    </row>
    <row r="17" spans="1:13" ht="15.6" customHeight="1">
      <c r="A17" s="3"/>
      <c r="B17" s="24"/>
      <c r="C17" s="55" t="s">
        <v>21</v>
      </c>
      <c r="D17" s="56">
        <v>367.65</v>
      </c>
      <c r="E17" s="43"/>
      <c r="F17" s="30">
        <f t="shared" si="0"/>
        <v>0</v>
      </c>
    </row>
    <row r="18" spans="1:13" ht="15.6" customHeight="1">
      <c r="A18" s="3"/>
      <c r="B18" s="42"/>
      <c r="C18" s="53" t="s">
        <v>22</v>
      </c>
      <c r="D18" s="54">
        <v>387.95</v>
      </c>
      <c r="E18" s="28"/>
      <c r="F18" s="29">
        <f t="shared" si="0"/>
        <v>0</v>
      </c>
    </row>
    <row r="19" spans="1:13" ht="4.1500000000000004" customHeight="1">
      <c r="A19" s="3"/>
      <c r="B19" s="57"/>
      <c r="C19" s="58"/>
      <c r="D19" s="59"/>
      <c r="E19" s="60"/>
      <c r="F19" s="61"/>
    </row>
    <row r="20" spans="1:13" ht="15.6" customHeight="1">
      <c r="A20" s="3"/>
      <c r="B20" s="44">
        <v>9788469899151</v>
      </c>
      <c r="C20" s="45" t="s">
        <v>39</v>
      </c>
      <c r="D20" s="46">
        <v>41.1</v>
      </c>
      <c r="E20" s="47"/>
      <c r="F20" s="30">
        <f t="shared" ref="F20:F26" si="1">D20*E20</f>
        <v>0</v>
      </c>
      <c r="K20" s="72"/>
      <c r="L20" s="72"/>
      <c r="M20" s="72"/>
    </row>
    <row r="21" spans="1:13" ht="15.6" customHeight="1">
      <c r="A21" s="3"/>
      <c r="B21" s="42">
        <v>9788419102676</v>
      </c>
      <c r="C21" s="32" t="s">
        <v>29</v>
      </c>
      <c r="D21" s="48">
        <v>41.5</v>
      </c>
      <c r="E21" s="35"/>
      <c r="F21" s="29">
        <f t="shared" si="1"/>
        <v>0</v>
      </c>
      <c r="K21" s="72"/>
      <c r="L21" s="72"/>
      <c r="M21" s="72"/>
    </row>
    <row r="22" spans="1:13" ht="15.6" customHeight="1">
      <c r="A22" s="3"/>
      <c r="B22" s="24">
        <v>9788419417664</v>
      </c>
      <c r="C22" s="31" t="s">
        <v>30</v>
      </c>
      <c r="D22" s="27">
        <v>31.23</v>
      </c>
      <c r="E22" s="47"/>
      <c r="F22" s="30">
        <f t="shared" si="1"/>
        <v>0</v>
      </c>
      <c r="K22" s="72"/>
      <c r="L22" s="72"/>
      <c r="M22" s="72"/>
    </row>
    <row r="23" spans="1:13" ht="15.6" customHeight="1">
      <c r="A23" s="3"/>
      <c r="B23" s="23">
        <v>9788419417671</v>
      </c>
      <c r="C23" s="33" t="s">
        <v>31</v>
      </c>
      <c r="D23" s="26">
        <v>15.21</v>
      </c>
      <c r="E23" s="35"/>
      <c r="F23" s="29">
        <f t="shared" si="1"/>
        <v>0</v>
      </c>
      <c r="K23" s="69"/>
      <c r="L23" s="69"/>
      <c r="M23" s="69"/>
    </row>
    <row r="24" spans="1:13" ht="15.6" customHeight="1">
      <c r="A24" s="3"/>
      <c r="B24" s="25">
        <v>9788414300916</v>
      </c>
      <c r="C24" s="31" t="s">
        <v>32</v>
      </c>
      <c r="D24" s="27">
        <v>27.3</v>
      </c>
      <c r="E24" s="47"/>
      <c r="F24" s="30">
        <f>D24*E24</f>
        <v>0</v>
      </c>
      <c r="K24" s="72"/>
      <c r="L24" s="72"/>
      <c r="M24" s="72"/>
    </row>
    <row r="25" spans="1:13" ht="15.6" customHeight="1">
      <c r="A25" s="3"/>
      <c r="B25" s="23">
        <v>9788414038697</v>
      </c>
      <c r="C25" s="33" t="s">
        <v>33</v>
      </c>
      <c r="D25" s="26">
        <v>31.4</v>
      </c>
      <c r="E25" s="35"/>
      <c r="F25" s="29">
        <f>D25*E25</f>
        <v>0</v>
      </c>
      <c r="K25" s="69"/>
      <c r="L25" s="69"/>
      <c r="M25" s="69"/>
    </row>
    <row r="26" spans="1:13" ht="15.6" customHeight="1">
      <c r="A26" s="3"/>
      <c r="B26" s="24">
        <v>9788494134029</v>
      </c>
      <c r="C26" s="31" t="s">
        <v>18</v>
      </c>
      <c r="D26" s="27">
        <v>10</v>
      </c>
      <c r="E26" s="36"/>
      <c r="F26" s="30">
        <f t="shared" si="1"/>
        <v>0</v>
      </c>
      <c r="K26" s="72"/>
      <c r="L26" s="72"/>
      <c r="M26" s="72"/>
    </row>
    <row r="27" spans="1:13" ht="15.6" customHeight="1">
      <c r="A27" s="3"/>
      <c r="B27" s="23">
        <v>978841865151</v>
      </c>
      <c r="C27" s="32" t="s">
        <v>34</v>
      </c>
      <c r="D27" s="26">
        <v>32.1</v>
      </c>
      <c r="E27" s="35"/>
      <c r="F27" s="29">
        <f t="shared" ref="F27:F34" si="2">D27*E27</f>
        <v>0</v>
      </c>
      <c r="K27" s="69"/>
      <c r="L27" s="69"/>
      <c r="M27" s="69"/>
    </row>
    <row r="28" spans="1:13" ht="15.6" customHeight="1">
      <c r="A28" s="3"/>
      <c r="B28" s="24">
        <v>9788413925455</v>
      </c>
      <c r="C28" s="49" t="s">
        <v>35</v>
      </c>
      <c r="D28" s="27">
        <v>32.5</v>
      </c>
      <c r="E28" s="36"/>
      <c r="F28" s="30">
        <f t="shared" si="2"/>
        <v>0</v>
      </c>
      <c r="K28" s="72"/>
      <c r="L28" s="72"/>
      <c r="M28" s="72"/>
    </row>
    <row r="29" spans="1:13" ht="15.6" customHeight="1">
      <c r="A29" s="3"/>
      <c r="B29" s="23">
        <v>9788413926575</v>
      </c>
      <c r="C29" s="32" t="s">
        <v>36</v>
      </c>
      <c r="D29" s="26">
        <v>9</v>
      </c>
      <c r="E29" s="35"/>
      <c r="F29" s="29">
        <f t="shared" si="2"/>
        <v>0</v>
      </c>
      <c r="K29" s="69"/>
      <c r="L29" s="69"/>
      <c r="M29" s="69"/>
    </row>
    <row r="30" spans="1:13" ht="15.6" customHeight="1">
      <c r="A30" s="3"/>
      <c r="B30" s="24">
        <v>9781035102167</v>
      </c>
      <c r="C30" s="49" t="s">
        <v>37</v>
      </c>
      <c r="D30" s="27">
        <v>29.3</v>
      </c>
      <c r="E30" s="36"/>
      <c r="F30" s="30">
        <f t="shared" si="2"/>
        <v>0</v>
      </c>
      <c r="K30" s="72"/>
      <c r="L30" s="72"/>
      <c r="M30" s="72"/>
    </row>
    <row r="31" spans="1:13" ht="15.6" customHeight="1">
      <c r="A31" s="3"/>
      <c r="B31" s="23">
        <v>9781380049971</v>
      </c>
      <c r="C31" s="32" t="s">
        <v>38</v>
      </c>
      <c r="D31" s="26">
        <v>25.2</v>
      </c>
      <c r="E31" s="35"/>
      <c r="F31" s="29">
        <f t="shared" si="2"/>
        <v>0</v>
      </c>
      <c r="K31" s="69"/>
      <c r="L31" s="69"/>
      <c r="M31" s="69"/>
    </row>
    <row r="32" spans="1:13" ht="4.1500000000000004" customHeight="1">
      <c r="A32" s="3"/>
      <c r="B32" s="57"/>
      <c r="C32" s="67"/>
      <c r="D32" s="69"/>
      <c r="E32" s="67"/>
      <c r="F32" s="68"/>
      <c r="K32" s="69"/>
      <c r="L32" s="69"/>
      <c r="M32" s="76"/>
    </row>
    <row r="33" spans="1:13" ht="15.6" customHeight="1">
      <c r="A33" s="3"/>
      <c r="B33" s="64" t="s">
        <v>24</v>
      </c>
      <c r="C33" s="45" t="s">
        <v>26</v>
      </c>
      <c r="D33" s="27">
        <v>20.12</v>
      </c>
      <c r="E33" s="36"/>
      <c r="F33" s="30">
        <f t="shared" si="2"/>
        <v>0</v>
      </c>
      <c r="K33" s="72"/>
      <c r="L33" s="72"/>
      <c r="M33" s="77"/>
    </row>
    <row r="34" spans="1:13" ht="15.6" customHeight="1">
      <c r="A34" s="3"/>
      <c r="B34" s="63" t="s">
        <v>23</v>
      </c>
      <c r="C34" s="62" t="s">
        <v>27</v>
      </c>
      <c r="D34" s="26">
        <v>13.5</v>
      </c>
      <c r="E34" s="75"/>
      <c r="F34" s="29">
        <f t="shared" si="2"/>
        <v>0</v>
      </c>
      <c r="K34" s="69"/>
      <c r="L34" s="69"/>
      <c r="M34" s="76"/>
    </row>
    <row r="35" spans="1:13" ht="15.6" customHeight="1">
      <c r="A35" s="3"/>
      <c r="B35" s="64" t="s">
        <v>42</v>
      </c>
      <c r="C35" s="73" t="s">
        <v>41</v>
      </c>
      <c r="D35" s="74">
        <v>27.54</v>
      </c>
      <c r="E35" s="47"/>
      <c r="F35" s="30">
        <f t="shared" ref="F35:F37" si="3">D35*E35</f>
        <v>0</v>
      </c>
      <c r="K35" s="69"/>
      <c r="L35" s="69"/>
      <c r="M35" s="76"/>
    </row>
    <row r="36" spans="1:13" ht="4.9000000000000004" customHeight="1">
      <c r="A36" s="3"/>
      <c r="B36" s="70"/>
      <c r="C36" s="71"/>
      <c r="D36" s="69"/>
      <c r="E36" s="67"/>
      <c r="F36" s="68"/>
      <c r="K36" s="69"/>
      <c r="L36" s="76"/>
      <c r="M36" s="76"/>
    </row>
    <row r="37" spans="1:13" ht="15.6" customHeight="1">
      <c r="A37" s="3"/>
      <c r="B37" s="50" t="s">
        <v>19</v>
      </c>
      <c r="C37" s="45" t="s">
        <v>28</v>
      </c>
      <c r="D37" s="46">
        <v>21.37</v>
      </c>
      <c r="E37" s="36"/>
      <c r="F37" s="30">
        <f t="shared" si="3"/>
        <v>0</v>
      </c>
      <c r="K37" s="72"/>
      <c r="L37" s="77"/>
      <c r="M37" s="76"/>
    </row>
    <row r="38" spans="1:13" ht="15.6" customHeight="1">
      <c r="A38" s="3"/>
      <c r="B38" s="51"/>
      <c r="C38" s="33"/>
      <c r="D38" s="26" t="s">
        <v>1</v>
      </c>
      <c r="E38" s="65"/>
      <c r="F38" s="29" t="s">
        <v>1</v>
      </c>
      <c r="K38" s="77"/>
      <c r="L38" s="76"/>
      <c r="M38" s="76"/>
    </row>
    <row r="39" spans="1:13" ht="15.6" customHeight="1">
      <c r="A39" s="3"/>
      <c r="B39" s="52"/>
      <c r="C39" s="31"/>
      <c r="D39" s="27" t="s">
        <v>1</v>
      </c>
      <c r="E39" s="66"/>
      <c r="F39" s="30" t="s">
        <v>1</v>
      </c>
    </row>
    <row r="40" spans="1:13" ht="13.9" customHeight="1">
      <c r="A40" s="3"/>
      <c r="B40" s="3"/>
      <c r="C40" s="3"/>
      <c r="D40" s="3"/>
      <c r="E40" s="3"/>
      <c r="F40" s="3"/>
    </row>
    <row r="41" spans="1:13" ht="13.9" customHeight="1">
      <c r="A41" s="3"/>
      <c r="B41" s="3"/>
      <c r="C41" s="3"/>
      <c r="D41" s="3"/>
      <c r="E41" s="3"/>
      <c r="F41" s="3"/>
    </row>
    <row r="42" spans="1:13" ht="21" customHeight="1">
      <c r="A42" s="3"/>
      <c r="B42" s="3"/>
      <c r="C42" s="3"/>
      <c r="D42" s="10" t="s">
        <v>4</v>
      </c>
      <c r="E42" s="101">
        <f>SUM(F16:F39)</f>
        <v>0</v>
      </c>
      <c r="F42" s="102"/>
    </row>
    <row r="43" spans="1:13" ht="13.9" customHeight="1">
      <c r="A43" s="3"/>
      <c r="B43" s="3"/>
      <c r="C43" s="3"/>
      <c r="D43" s="3"/>
      <c r="E43" s="3"/>
      <c r="F43" s="3"/>
    </row>
    <row r="44" spans="1:13" ht="13.9" customHeight="1">
      <c r="A44" s="3"/>
      <c r="B44" s="3"/>
      <c r="C44" s="3"/>
      <c r="D44" s="3"/>
      <c r="E44" s="3"/>
      <c r="F44" s="3"/>
    </row>
    <row r="45" spans="1:13" s="21" customFormat="1" ht="22.9" customHeight="1">
      <c r="B45" s="94" t="s">
        <v>15</v>
      </c>
      <c r="C45" s="95"/>
      <c r="D45" s="95"/>
      <c r="E45" s="95"/>
      <c r="F45" s="95"/>
    </row>
    <row r="46" spans="1:13" s="21" customFormat="1" ht="3.6" customHeight="1">
      <c r="B46" s="100"/>
      <c r="C46" s="100"/>
      <c r="D46" s="100"/>
      <c r="E46" s="100"/>
      <c r="F46" s="100"/>
    </row>
    <row r="47" spans="1:13" s="21" customFormat="1" ht="16.149999999999999" customHeight="1">
      <c r="B47" s="40"/>
      <c r="C47" s="91" t="s">
        <v>13</v>
      </c>
      <c r="D47" s="92"/>
      <c r="E47" s="93"/>
      <c r="F47" s="22"/>
    </row>
    <row r="48" spans="1:13" s="3" customFormat="1" ht="13.15" customHeight="1">
      <c r="B48" s="12"/>
      <c r="C48" s="11"/>
      <c r="D48" s="13"/>
      <c r="E48" s="13"/>
      <c r="F48" s="37" t="s">
        <v>43</v>
      </c>
    </row>
    <row r="49" spans="1:6" s="3" customFormat="1" ht="18" customHeight="1">
      <c r="B49" s="103"/>
      <c r="C49" s="103"/>
      <c r="D49" s="103"/>
      <c r="E49" s="103"/>
      <c r="F49" s="103"/>
    </row>
    <row r="50" spans="1:6" s="3" customFormat="1" ht="15.6" customHeight="1">
      <c r="B50" s="88" t="s">
        <v>16</v>
      </c>
      <c r="C50" s="89"/>
      <c r="D50" s="89"/>
      <c r="E50" s="89"/>
      <c r="F50" s="90"/>
    </row>
    <row r="51" spans="1:6" ht="18" customHeight="1">
      <c r="A51" s="3"/>
      <c r="B51" s="3"/>
      <c r="C51" s="3"/>
      <c r="D51" s="3"/>
      <c r="E51" s="3"/>
      <c r="F51" s="3"/>
    </row>
  </sheetData>
  <sheetProtection algorithmName="SHA-512" hashValue="jV8WtPtEODNJ6pSzDF33ZqDwWoHbheFXCFY0YKMcyVUOkLp5/zLmaT9hnkgJKm66KPwm5Hj8DAonR5719Bqkhw==" saltValue="mNb6OIYB0NQA3Y3xh42WSA==" spinCount="100000" sheet="1" objects="1" scenarios="1"/>
  <mergeCells count="13">
    <mergeCell ref="B50:F50"/>
    <mergeCell ref="C47:E47"/>
    <mergeCell ref="B45:F45"/>
    <mergeCell ref="E11:F11"/>
    <mergeCell ref="C9:E9"/>
    <mergeCell ref="B46:F46"/>
    <mergeCell ref="E42:F42"/>
    <mergeCell ref="B49:F49"/>
    <mergeCell ref="B6:F6"/>
    <mergeCell ref="C12:F12"/>
    <mergeCell ref="B5:F5"/>
    <mergeCell ref="B8:E8"/>
    <mergeCell ref="B4:F4"/>
  </mergeCells>
  <phoneticPr fontId="6" type="noConversion"/>
  <dataValidations count="7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whole" allowBlank="1" showInputMessage="1" showErrorMessage="1" prompt="Valor entre 0 y 5." sqref="E16:E18 E20:E31 E33:E35 E37:E39">
      <formula1>0</formula1>
      <formula2>5</formula2>
    </dataValidation>
    <dataValidation type="whole" allowBlank="1" showErrorMessage="1" prompt="Valor entre 0 y 5." sqref="E19">
      <formula1>0</formula1>
      <formula2>5</formula2>
    </dataValidation>
    <dataValidation type="list" allowBlank="1" showInputMessage="1" showErrorMessage="1" sqref="C47:E47">
      <formula1>$I$1:$I$2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2024-07-15T09:11:56Z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